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490" windowHeight="762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2" i="1"/>
  <c r="D5" i="1"/>
  <c r="D6" i="1"/>
  <c r="D7" i="1" l="1"/>
  <c r="D4" i="1"/>
  <c r="D3" i="1"/>
  <c r="D8" i="1"/>
</calcChain>
</file>

<file path=xl/sharedStrings.xml><?xml version="1.0" encoding="utf-8"?>
<sst xmlns="http://schemas.openxmlformats.org/spreadsheetml/2006/main" count="20" uniqueCount="19">
  <si>
    <t>Найменування товарів (робіт, послуг)</t>
  </si>
  <si>
    <t>Ціна за одиницю, грн.</t>
  </si>
  <si>
    <t>Одиниць</t>
  </si>
  <si>
    <t>Вартість, грн.</t>
  </si>
  <si>
    <t>Всього</t>
  </si>
  <si>
    <t>Замовлення послуги з розробки дизайну, виготовлення та встановлення туристичних вказівників</t>
  </si>
  <si>
    <t>Замовлення послуги з розробки дизайну, виготовлення та встановлення стенду для туристичної сувенірної продукції</t>
  </si>
  <si>
    <t>Виготовлення інформаційних буклетів «10 причин відвідати Славутич»</t>
  </si>
  <si>
    <t>Замовлення послуги перекладу інформаційних буклетів та вказівників на англ.мову</t>
  </si>
  <si>
    <t>Замовлення послуги із виготовлення відео роліка для промоції міста</t>
  </si>
  <si>
    <t>6 шт</t>
  </si>
  <si>
    <t>Замовлення послуги з розробки дизайну, виготовлення та встановлення  світлового двостороннього інформаційного пілону з картосхемою міста</t>
  </si>
  <si>
    <t>1 шт</t>
  </si>
  <si>
    <t>500 шт</t>
  </si>
  <si>
    <t>8 шт</t>
  </si>
  <si>
    <t>Замовлення послуги з розробки дизайну, виготовлення та доставка тантамарески з пластику для фото-зони «8 республік-будівельників міста» (2х1,5м + конструкція)</t>
  </si>
  <si>
    <t>Замовлення послуги з розробки дизайну, виготовлення та встановлення  інформаційних вказівників до міських скульптур</t>
  </si>
  <si>
    <t>10 шт</t>
  </si>
  <si>
    <t>10 хв.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</si>
</sst>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DC0B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3" borderId="3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4" borderId="3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topLeftCell="A7" workbookViewId="0">
      <selection activeCell="D9" sqref="D9"/>
    </sheetView>
  </sheetViews>
  <sheetFormatPr defaultRowHeight="15" x14ac:dyDescent="0.25"/>
  <cols>
    <col min="1" max="1" width="35.28515625" customWidth="1"/>
    <col min="2" max="2" width="19.140625" customWidth="1"/>
    <col min="3" max="3" width="18.85546875" customWidth="1"/>
    <col min="4" max="4" width="12.140625" customWidth="1"/>
  </cols>
  <sheetData>
    <row r="1" spans="1:4" ht="26.25" thickBot="1" x14ac:dyDescent="0.3">
      <c r="A1" s="1" t="s">
        <v>0</v>
      </c>
      <c r="B1" s="2" t="s">
        <v>1</v>
      </c>
      <c r="C1" s="3" t="s">
        <v>2</v>
      </c>
      <c r="D1" s="2" t="s">
        <v>3</v>
      </c>
    </row>
    <row r="2" spans="1:4" ht="67.5" customHeight="1" thickBot="1" x14ac:dyDescent="0.3">
      <c r="A2" s="4" t="s">
        <v>16</v>
      </c>
      <c r="B2" s="13">
        <v>5000</v>
      </c>
      <c r="C2" s="13" t="s">
        <v>17</v>
      </c>
      <c r="D2" s="13">
        <f>B2*10</f>
        <v>50000</v>
      </c>
    </row>
    <row r="3" spans="1:4" ht="73.5" customHeight="1" thickBot="1" x14ac:dyDescent="0.3">
      <c r="A3" s="5" t="s">
        <v>5</v>
      </c>
      <c r="B3" s="14">
        <v>10000</v>
      </c>
      <c r="C3" s="14" t="s">
        <v>10</v>
      </c>
      <c r="D3" s="13">
        <f>10000*6</f>
        <v>60000</v>
      </c>
    </row>
    <row r="4" spans="1:4" ht="83.25" customHeight="1" thickBot="1" x14ac:dyDescent="0.3">
      <c r="A4" s="10" t="s">
        <v>11</v>
      </c>
      <c r="B4" s="6">
        <v>25000</v>
      </c>
      <c r="C4" s="6" t="s">
        <v>12</v>
      </c>
      <c r="D4" s="13">
        <f>B4*1</f>
        <v>25000</v>
      </c>
    </row>
    <row r="5" spans="1:4" ht="67.5" customHeight="1" thickBot="1" x14ac:dyDescent="0.3">
      <c r="A5" s="5" t="s">
        <v>6</v>
      </c>
      <c r="B5" s="14">
        <v>4100</v>
      </c>
      <c r="C5" s="14" t="s">
        <v>12</v>
      </c>
      <c r="D5" s="13">
        <f>B5*1</f>
        <v>4100</v>
      </c>
    </row>
    <row r="6" spans="1:4" ht="78.75" customHeight="1" thickBot="1" x14ac:dyDescent="0.3">
      <c r="A6" s="12" t="s">
        <v>15</v>
      </c>
      <c r="B6" s="15">
        <v>1740</v>
      </c>
      <c r="C6" s="15" t="s">
        <v>14</v>
      </c>
      <c r="D6" s="13">
        <f>B6*8</f>
        <v>13920</v>
      </c>
    </row>
    <row r="7" spans="1:4" ht="49.5" customHeight="1" thickBot="1" x14ac:dyDescent="0.3">
      <c r="A7" s="11" t="s">
        <v>7</v>
      </c>
      <c r="B7" s="16">
        <v>20</v>
      </c>
      <c r="C7" s="16" t="s">
        <v>13</v>
      </c>
      <c r="D7" s="13">
        <f>B7*500</f>
        <v>10000</v>
      </c>
    </row>
    <row r="8" spans="1:4" ht="51" customHeight="1" thickBot="1" x14ac:dyDescent="0.3">
      <c r="A8" s="12" t="s">
        <v>8</v>
      </c>
      <c r="B8" s="15">
        <v>5000</v>
      </c>
      <c r="C8" s="15">
        <v>1</v>
      </c>
      <c r="D8" s="13">
        <f t="shared" ref="D8" si="0">C8*B8</f>
        <v>5000</v>
      </c>
    </row>
    <row r="9" spans="1:4" ht="50.25" customHeight="1" thickBot="1" x14ac:dyDescent="0.3">
      <c r="A9" s="11" t="s">
        <v>9</v>
      </c>
      <c r="B9" s="16">
        <v>1000</v>
      </c>
      <c r="C9" s="16" t="s">
        <v>18</v>
      </c>
      <c r="D9" s="13">
        <v>10000</v>
      </c>
    </row>
    <row r="10" spans="1:4" ht="16.5" thickBot="1" x14ac:dyDescent="0.3">
      <c r="A10" s="7"/>
      <c r="B10" s="8"/>
      <c r="C10" s="9" t="s">
        <v>4</v>
      </c>
      <c r="D10" s="9">
        <f>SUM(D2:D9)</f>
        <v>178020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2018-09-27T13:01:05Z</dcterms:modified>
</cp:coreProperties>
</file>